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firstSheet="1" activeTab="1"/>
  </bookViews>
  <sheets>
    <sheet name="浙EN0786" sheetId="1" state="hidden" r:id="rId1"/>
    <sheet name="4月份" sheetId="2" r:id="rId2"/>
  </sheets>
  <definedNames>
    <definedName name="_xlnm._FilterDatabase" localSheetId="1" hidden="1">'4月份'!$A$2:$K$11</definedName>
    <definedName name="_xlnm._FilterDatabase" localSheetId="0" hidden="1">'浙EN0786'!$A$2:$K$53</definedName>
  </definedNames>
  <calcPr fullCalcOnLoad="1"/>
</workbook>
</file>

<file path=xl/sharedStrings.xml><?xml version="1.0" encoding="utf-8"?>
<sst xmlns="http://schemas.openxmlformats.org/spreadsheetml/2006/main" count="335" uniqueCount="124">
  <si>
    <t>湖  州  师  范  学  院  公  务  用  车  使  用  台  账</t>
  </si>
  <si>
    <t>序号</t>
  </si>
  <si>
    <t>车辆</t>
  </si>
  <si>
    <t>日期</t>
  </si>
  <si>
    <t>使用部门</t>
  </si>
  <si>
    <t>使用人员</t>
  </si>
  <si>
    <t>目的地</t>
  </si>
  <si>
    <t>用途</t>
  </si>
  <si>
    <t>起公里（KM）</t>
  </si>
  <si>
    <t>止公里（KM）</t>
  </si>
  <si>
    <t>行驶里程  （KM）</t>
  </si>
  <si>
    <t>驾驶员</t>
  </si>
  <si>
    <t>浙EN0786</t>
  </si>
  <si>
    <t>后勤总公司</t>
  </si>
  <si>
    <t>王卫东</t>
  </si>
  <si>
    <t xml:space="preserve"> 长运修理厂</t>
  </si>
  <si>
    <t>保留车辆标识喷涂</t>
  </si>
  <si>
    <t>陶泳吉</t>
  </si>
  <si>
    <t>湖州市发改委</t>
  </si>
  <si>
    <t>送公车改革文件</t>
  </si>
  <si>
    <t>校  办</t>
  </si>
  <si>
    <t>许东洲</t>
  </si>
  <si>
    <t>湖州市政府</t>
  </si>
  <si>
    <t>开会</t>
  </si>
  <si>
    <t>高永生</t>
  </si>
  <si>
    <t>校工会</t>
  </si>
  <si>
    <t>高  铭</t>
  </si>
  <si>
    <t>总工会</t>
  </si>
  <si>
    <t>送挂职人员</t>
  </si>
  <si>
    <t>教务处</t>
  </si>
  <si>
    <t>高昌明</t>
  </si>
  <si>
    <t>高铁</t>
  </si>
  <si>
    <t>接送专家</t>
  </si>
  <si>
    <t>财务处</t>
  </si>
  <si>
    <t>侍卫星</t>
  </si>
  <si>
    <t>杭州（浙工大屏峰校区）</t>
  </si>
  <si>
    <t>国开行办理业务</t>
  </si>
  <si>
    <t>金学琴</t>
  </si>
  <si>
    <t>行政中心、市区</t>
  </si>
  <si>
    <t>取机要件</t>
  </si>
  <si>
    <t>财政局、社保大厅、农行开发区银行</t>
  </si>
  <si>
    <t>办理财务相关业务</t>
  </si>
  <si>
    <t>湖发院</t>
  </si>
  <si>
    <t>王亚晶</t>
  </si>
  <si>
    <t>杭州</t>
  </si>
  <si>
    <t>接专家</t>
  </si>
  <si>
    <t>医学院</t>
  </si>
  <si>
    <t>王燕丽</t>
  </si>
  <si>
    <t>市区、高铁</t>
  </si>
  <si>
    <t>理学院</t>
  </si>
  <si>
    <t>王永佳</t>
  </si>
  <si>
    <t>浦东机场</t>
  </si>
  <si>
    <t>学生处</t>
  </si>
  <si>
    <t>郑晓峰</t>
  </si>
  <si>
    <t>行政中心、校区</t>
  </si>
  <si>
    <t>教师教育</t>
  </si>
  <si>
    <t>郭月芝</t>
  </si>
  <si>
    <t>校友办</t>
  </si>
  <si>
    <t>孟微微</t>
  </si>
  <si>
    <t>浙工大交流</t>
  </si>
  <si>
    <t>马克思学院</t>
  </si>
  <si>
    <t>司庆栋</t>
  </si>
  <si>
    <t>长兴（龙山中学、古城中学）</t>
  </si>
  <si>
    <t>服务地方项目交流</t>
  </si>
  <si>
    <t>虹桥机场</t>
  </si>
  <si>
    <t>接临床医学认证专家</t>
  </si>
  <si>
    <t>开元明都大酒店、第一医院、妇保院等</t>
  </si>
  <si>
    <t>接送临床医学认证专家</t>
  </si>
  <si>
    <t>开元名都大酒店、第一医院</t>
  </si>
  <si>
    <t>许金凤</t>
  </si>
  <si>
    <t>四中-五中（余家漾校区）-五中（仁皇山校区）-五中（凤凰校区）-十一中（南街校区）</t>
  </si>
  <si>
    <t>实习检查</t>
  </si>
  <si>
    <t>开元明都大酒店</t>
  </si>
  <si>
    <t>艺术学院</t>
  </si>
  <si>
    <t>曹蕴娴</t>
  </si>
  <si>
    <t>西递、宏村、屏山</t>
  </si>
  <si>
    <t>学生实习检查</t>
  </si>
  <si>
    <t>组织部</t>
  </si>
  <si>
    <t>周  培</t>
  </si>
  <si>
    <t>高铁-潘家廊-校区-高铁</t>
  </si>
  <si>
    <t>接送衢州学院交流人员</t>
  </si>
  <si>
    <t>宣传部</t>
  </si>
  <si>
    <t>谈铮渭</t>
  </si>
  <si>
    <t>高铁-开元-校区-高铁</t>
  </si>
  <si>
    <t>科技处</t>
  </si>
  <si>
    <t>赵连丰</t>
  </si>
  <si>
    <t>校区-高铁</t>
  </si>
  <si>
    <t>工学院</t>
  </si>
  <si>
    <t>曹羌琴</t>
  </si>
  <si>
    <t>学校-高铁</t>
  </si>
  <si>
    <t>行政中心</t>
  </si>
  <si>
    <t>人文社科</t>
  </si>
  <si>
    <t>莫勤华</t>
  </si>
  <si>
    <t>取材料</t>
  </si>
  <si>
    <t>计财处</t>
  </si>
  <si>
    <t>财政局-农行开发区支行</t>
  </si>
  <si>
    <t>沈老师</t>
  </si>
  <si>
    <t>中心医院</t>
  </si>
  <si>
    <t>送留学生去医院看病</t>
  </si>
  <si>
    <t>接来校交流专家</t>
  </si>
  <si>
    <t>外事处</t>
  </si>
  <si>
    <t>莫佳君</t>
  </si>
  <si>
    <t>开元酒店</t>
  </si>
  <si>
    <t>高铁-皇冠酒店</t>
  </si>
  <si>
    <t>全天接送会议专家</t>
  </si>
  <si>
    <t>王晓丽</t>
  </si>
  <si>
    <t>浙EN0052</t>
  </si>
  <si>
    <t>校办</t>
  </si>
  <si>
    <t>金雪琴</t>
  </si>
  <si>
    <t>市政府</t>
  </si>
  <si>
    <t>取机要文件</t>
  </si>
  <si>
    <t>赵纪伟</t>
  </si>
  <si>
    <t>路世鹏</t>
  </si>
  <si>
    <t>教育厅</t>
  </si>
  <si>
    <t>办理相关业务</t>
  </si>
  <si>
    <t>党校办</t>
  </si>
  <si>
    <t>市行政中心</t>
  </si>
  <si>
    <t>钱海斌</t>
  </si>
  <si>
    <t>浙ENRC213</t>
  </si>
  <si>
    <t>后勤服务中心</t>
  </si>
  <si>
    <t>陆伟成</t>
  </si>
  <si>
    <t>取垃圾分类相关资料</t>
  </si>
  <si>
    <t>褚赞敏</t>
  </si>
  <si>
    <t>湖  州  师  范  学  院  保  留  车  辆  使  用  台  账（2019年9月）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</si>
</sst>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3"/>
  <sheetViews>
    <sheetView zoomScalePageLayoutView="0" workbookViewId="0" topLeftCell="B37">
      <selection activeCell="I42" sqref="I42"/>
    </sheetView>
  </sheetViews>
  <sheetFormatPr defaultColWidth="9.00390625" defaultRowHeight="14.25"/>
  <cols>
    <col min="1" max="1" width="5.75390625" style="0" customWidth="1"/>
    <col min="2" max="2" width="14.125" style="0" customWidth="1"/>
    <col min="3" max="3" width="16.50390625" style="0" customWidth="1"/>
    <col min="4" max="4" width="18.125" style="0" customWidth="1"/>
    <col min="5" max="5" width="16.00390625" style="0" customWidth="1"/>
    <col min="6" max="6" width="35.50390625" style="0" customWidth="1"/>
    <col min="7" max="7" width="30.25390625" style="0" customWidth="1"/>
    <col min="8" max="8" width="11.50390625" style="0" customWidth="1"/>
    <col min="9" max="9" width="10.875" style="0" customWidth="1"/>
    <col min="10" max="10" width="8.00390625" style="0" customWidth="1"/>
    <col min="11" max="11" width="11.625" style="0" customWidth="1"/>
  </cols>
  <sheetData>
    <row r="1" spans="1:11" ht="33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1" t="s">
        <v>10</v>
      </c>
      <c r="K2" s="1" t="s">
        <v>11</v>
      </c>
    </row>
    <row r="3" spans="1:11" ht="30" customHeight="1">
      <c r="A3" s="1">
        <v>1</v>
      </c>
      <c r="B3" s="1" t="s">
        <v>12</v>
      </c>
      <c r="C3" s="8">
        <v>43328</v>
      </c>
      <c r="D3" s="1" t="s">
        <v>13</v>
      </c>
      <c r="E3" s="1" t="s">
        <v>14</v>
      </c>
      <c r="F3" s="1" t="s">
        <v>15</v>
      </c>
      <c r="G3" s="1" t="s">
        <v>16</v>
      </c>
      <c r="H3" s="1">
        <v>239500</v>
      </c>
      <c r="I3" s="1">
        <v>239510</v>
      </c>
      <c r="J3" s="11">
        <f aca="true" t="shared" si="0" ref="J3:J14">I3-H3</f>
        <v>10</v>
      </c>
      <c r="K3" s="1" t="s">
        <v>17</v>
      </c>
    </row>
    <row r="4" spans="1:11" ht="30" customHeight="1">
      <c r="A4" s="1">
        <v>2</v>
      </c>
      <c r="B4" s="1" t="s">
        <v>12</v>
      </c>
      <c r="C4" s="8">
        <v>43334</v>
      </c>
      <c r="D4" s="10" t="s">
        <v>13</v>
      </c>
      <c r="E4" s="10" t="s">
        <v>14</v>
      </c>
      <c r="F4" s="10" t="s">
        <v>18</v>
      </c>
      <c r="G4" s="10" t="s">
        <v>19</v>
      </c>
      <c r="H4" s="10">
        <v>239510</v>
      </c>
      <c r="I4" s="10">
        <v>239525</v>
      </c>
      <c r="J4" s="15">
        <f t="shared" si="0"/>
        <v>15</v>
      </c>
      <c r="K4" s="10" t="s">
        <v>17</v>
      </c>
    </row>
    <row r="5" spans="1:11" ht="30" customHeight="1">
      <c r="A5" s="1">
        <v>3</v>
      </c>
      <c r="B5" s="1" t="s">
        <v>12</v>
      </c>
      <c r="C5" s="8">
        <v>43351</v>
      </c>
      <c r="D5" s="9" t="s">
        <v>20</v>
      </c>
      <c r="E5" s="9" t="s">
        <v>21</v>
      </c>
      <c r="F5" s="9" t="s">
        <v>22</v>
      </c>
      <c r="G5" s="9" t="s">
        <v>23</v>
      </c>
      <c r="H5" s="1">
        <v>239525</v>
      </c>
      <c r="I5" s="1">
        <v>239540</v>
      </c>
      <c r="J5" s="11">
        <f t="shared" si="0"/>
        <v>15</v>
      </c>
      <c r="K5" s="1" t="s">
        <v>17</v>
      </c>
    </row>
    <row r="6" spans="1:11" ht="30" customHeight="1">
      <c r="A6" s="1">
        <v>4</v>
      </c>
      <c r="B6" s="1" t="s">
        <v>12</v>
      </c>
      <c r="C6" s="8">
        <v>43352</v>
      </c>
      <c r="D6" s="9" t="s">
        <v>20</v>
      </c>
      <c r="E6" s="9" t="s">
        <v>24</v>
      </c>
      <c r="F6" s="9" t="s">
        <v>22</v>
      </c>
      <c r="G6" s="9" t="s">
        <v>23</v>
      </c>
      <c r="H6" s="1">
        <v>239540</v>
      </c>
      <c r="I6" s="1">
        <v>239555</v>
      </c>
      <c r="J6" s="11">
        <f t="shared" si="0"/>
        <v>15</v>
      </c>
      <c r="K6" s="1" t="s">
        <v>17</v>
      </c>
    </row>
    <row r="7" spans="1:11" ht="30" customHeight="1">
      <c r="A7" s="1">
        <v>5</v>
      </c>
      <c r="B7" s="1" t="s">
        <v>12</v>
      </c>
      <c r="C7" s="8">
        <v>43355</v>
      </c>
      <c r="D7" s="9" t="s">
        <v>25</v>
      </c>
      <c r="E7" s="10" t="s">
        <v>26</v>
      </c>
      <c r="F7" s="10" t="s">
        <v>27</v>
      </c>
      <c r="G7" s="10" t="s">
        <v>28</v>
      </c>
      <c r="H7" s="16">
        <v>239555</v>
      </c>
      <c r="I7" s="16">
        <v>239565</v>
      </c>
      <c r="J7" s="18">
        <f t="shared" si="0"/>
        <v>10</v>
      </c>
      <c r="K7" s="1" t="s">
        <v>17</v>
      </c>
    </row>
    <row r="8" spans="1:11" ht="30" customHeight="1">
      <c r="A8" s="1">
        <v>6</v>
      </c>
      <c r="B8" s="1" t="s">
        <v>12</v>
      </c>
      <c r="C8" s="8">
        <v>43357</v>
      </c>
      <c r="D8" s="9" t="s">
        <v>29</v>
      </c>
      <c r="E8" s="9" t="s">
        <v>30</v>
      </c>
      <c r="F8" s="9" t="s">
        <v>31</v>
      </c>
      <c r="G8" s="9" t="s">
        <v>32</v>
      </c>
      <c r="H8" s="1">
        <v>239565</v>
      </c>
      <c r="I8" s="1">
        <v>239595</v>
      </c>
      <c r="J8" s="11">
        <f t="shared" si="0"/>
        <v>30</v>
      </c>
      <c r="K8" s="1" t="s">
        <v>17</v>
      </c>
    </row>
    <row r="9" spans="1:11" ht="30" customHeight="1">
      <c r="A9" s="1">
        <v>7</v>
      </c>
      <c r="B9" s="1" t="s">
        <v>12</v>
      </c>
      <c r="C9" s="8">
        <v>43360</v>
      </c>
      <c r="D9" s="9" t="s">
        <v>33</v>
      </c>
      <c r="E9" s="9" t="s">
        <v>34</v>
      </c>
      <c r="F9" s="9" t="s">
        <v>35</v>
      </c>
      <c r="G9" s="9" t="s">
        <v>36</v>
      </c>
      <c r="H9" s="1">
        <v>239595</v>
      </c>
      <c r="I9" s="1">
        <v>239875</v>
      </c>
      <c r="J9" s="11">
        <f t="shared" si="0"/>
        <v>280</v>
      </c>
      <c r="K9" s="1" t="s">
        <v>17</v>
      </c>
    </row>
    <row r="10" spans="1:11" ht="30" customHeight="1">
      <c r="A10" s="1">
        <v>8</v>
      </c>
      <c r="B10" s="1" t="s">
        <v>12</v>
      </c>
      <c r="C10" s="8">
        <v>43361</v>
      </c>
      <c r="D10" s="9" t="s">
        <v>20</v>
      </c>
      <c r="E10" s="9" t="s">
        <v>37</v>
      </c>
      <c r="F10" s="9" t="s">
        <v>38</v>
      </c>
      <c r="G10" s="9" t="s">
        <v>39</v>
      </c>
      <c r="H10" s="1">
        <v>239875</v>
      </c>
      <c r="I10" s="1">
        <v>239890</v>
      </c>
      <c r="J10" s="11">
        <f t="shared" si="0"/>
        <v>15</v>
      </c>
      <c r="K10" s="1" t="s">
        <v>17</v>
      </c>
    </row>
    <row r="11" spans="1:11" ht="30" customHeight="1">
      <c r="A11" s="1">
        <v>9</v>
      </c>
      <c r="B11" s="1" t="s">
        <v>12</v>
      </c>
      <c r="C11" s="8">
        <v>43363</v>
      </c>
      <c r="D11" s="10" t="s">
        <v>33</v>
      </c>
      <c r="E11" s="10" t="s">
        <v>34</v>
      </c>
      <c r="F11" s="10" t="s">
        <v>40</v>
      </c>
      <c r="G11" s="10" t="s">
        <v>41</v>
      </c>
      <c r="H11" s="16">
        <v>239890</v>
      </c>
      <c r="I11" s="16">
        <v>239915</v>
      </c>
      <c r="J11" s="18">
        <f t="shared" si="0"/>
        <v>25</v>
      </c>
      <c r="K11" s="16" t="s">
        <v>17</v>
      </c>
    </row>
    <row r="12" spans="1:11" ht="30" customHeight="1">
      <c r="A12" s="1">
        <v>10</v>
      </c>
      <c r="B12" s="1" t="s">
        <v>12</v>
      </c>
      <c r="C12" s="8">
        <v>43380</v>
      </c>
      <c r="D12" s="9" t="s">
        <v>42</v>
      </c>
      <c r="E12" s="9" t="s">
        <v>43</v>
      </c>
      <c r="F12" s="9" t="s">
        <v>44</v>
      </c>
      <c r="G12" s="9" t="s">
        <v>45</v>
      </c>
      <c r="H12" s="1">
        <v>239915</v>
      </c>
      <c r="I12" s="1">
        <v>240165</v>
      </c>
      <c r="J12" s="11">
        <f t="shared" si="0"/>
        <v>250</v>
      </c>
      <c r="K12" s="1" t="s">
        <v>17</v>
      </c>
    </row>
    <row r="13" spans="1:11" ht="30" customHeight="1">
      <c r="A13" s="1">
        <v>11</v>
      </c>
      <c r="B13" s="1" t="s">
        <v>12</v>
      </c>
      <c r="C13" s="8">
        <v>43382</v>
      </c>
      <c r="D13" s="10" t="s">
        <v>20</v>
      </c>
      <c r="E13" s="10" t="s">
        <v>37</v>
      </c>
      <c r="F13" s="10" t="s">
        <v>38</v>
      </c>
      <c r="G13" s="10" t="s">
        <v>39</v>
      </c>
      <c r="H13" s="10">
        <v>240165</v>
      </c>
      <c r="I13" s="10">
        <v>240180</v>
      </c>
      <c r="J13" s="15">
        <f t="shared" si="0"/>
        <v>15</v>
      </c>
      <c r="K13" s="10" t="s">
        <v>17</v>
      </c>
    </row>
    <row r="14" spans="1:11" ht="30" customHeight="1">
      <c r="A14" s="1">
        <v>12</v>
      </c>
      <c r="B14" s="1" t="s">
        <v>12</v>
      </c>
      <c r="C14" s="8">
        <v>43384</v>
      </c>
      <c r="D14" s="9" t="s">
        <v>46</v>
      </c>
      <c r="E14" s="9" t="s">
        <v>47</v>
      </c>
      <c r="F14" s="9" t="s">
        <v>48</v>
      </c>
      <c r="G14" s="9" t="s">
        <v>45</v>
      </c>
      <c r="H14" s="1">
        <v>240180</v>
      </c>
      <c r="I14" s="1">
        <v>240215</v>
      </c>
      <c r="J14" s="11">
        <f t="shared" si="0"/>
        <v>35</v>
      </c>
      <c r="K14" s="1" t="s">
        <v>17</v>
      </c>
    </row>
    <row r="15" spans="1:11" ht="30" customHeight="1">
      <c r="A15" s="1">
        <v>13</v>
      </c>
      <c r="B15" s="1" t="s">
        <v>12</v>
      </c>
      <c r="C15" s="8">
        <v>43385</v>
      </c>
      <c r="D15" s="9" t="s">
        <v>49</v>
      </c>
      <c r="E15" s="9" t="s">
        <v>50</v>
      </c>
      <c r="F15" s="9" t="s">
        <v>51</v>
      </c>
      <c r="G15" s="9" t="s">
        <v>45</v>
      </c>
      <c r="H15" s="1">
        <v>240215</v>
      </c>
      <c r="I15" s="1">
        <v>240665</v>
      </c>
      <c r="J15" s="11">
        <v>450</v>
      </c>
      <c r="K15" s="1" t="s">
        <v>17</v>
      </c>
    </row>
    <row r="16" spans="1:11" ht="30" customHeight="1">
      <c r="A16" s="1">
        <v>14</v>
      </c>
      <c r="B16" s="1" t="s">
        <v>12</v>
      </c>
      <c r="C16" s="8">
        <v>43389</v>
      </c>
      <c r="D16" s="10" t="s">
        <v>52</v>
      </c>
      <c r="E16" s="10" t="s">
        <v>53</v>
      </c>
      <c r="F16" s="10" t="s">
        <v>48</v>
      </c>
      <c r="G16" s="10" t="s">
        <v>45</v>
      </c>
      <c r="H16" s="16">
        <v>240665</v>
      </c>
      <c r="I16" s="16">
        <v>240700</v>
      </c>
      <c r="J16" s="18">
        <f>I16-H16</f>
        <v>35</v>
      </c>
      <c r="K16" s="16" t="s">
        <v>17</v>
      </c>
    </row>
    <row r="17" spans="1:11" ht="30" customHeight="1">
      <c r="A17" s="1">
        <v>15</v>
      </c>
      <c r="B17" s="1" t="s">
        <v>12</v>
      </c>
      <c r="C17" s="8">
        <v>43389</v>
      </c>
      <c r="D17" s="10" t="s">
        <v>20</v>
      </c>
      <c r="E17" s="10" t="s">
        <v>37</v>
      </c>
      <c r="F17" s="10" t="s">
        <v>54</v>
      </c>
      <c r="G17" s="10" t="s">
        <v>39</v>
      </c>
      <c r="H17" s="16">
        <v>240700</v>
      </c>
      <c r="I17" s="16">
        <v>240715</v>
      </c>
      <c r="J17" s="18">
        <f>I17-H17</f>
        <v>15</v>
      </c>
      <c r="K17" s="16" t="s">
        <v>17</v>
      </c>
    </row>
    <row r="18" spans="1:11" ht="30" customHeight="1">
      <c r="A18" s="1">
        <v>16</v>
      </c>
      <c r="B18" s="1" t="s">
        <v>12</v>
      </c>
      <c r="C18" s="8">
        <v>43390</v>
      </c>
      <c r="D18" s="10" t="s">
        <v>55</v>
      </c>
      <c r="E18" s="10" t="s">
        <v>56</v>
      </c>
      <c r="F18" s="10" t="s">
        <v>48</v>
      </c>
      <c r="G18" s="10" t="s">
        <v>32</v>
      </c>
      <c r="H18" s="16">
        <v>240715</v>
      </c>
      <c r="I18" s="16">
        <v>240750</v>
      </c>
      <c r="J18" s="18">
        <f>I18-H18</f>
        <v>35</v>
      </c>
      <c r="K18" s="16" t="s">
        <v>17</v>
      </c>
    </row>
    <row r="19" spans="1:11" ht="30" customHeight="1">
      <c r="A19" s="1">
        <v>17</v>
      </c>
      <c r="B19" s="1" t="s">
        <v>12</v>
      </c>
      <c r="C19" s="8">
        <v>43391</v>
      </c>
      <c r="D19" s="9" t="s">
        <v>57</v>
      </c>
      <c r="E19" s="9" t="s">
        <v>58</v>
      </c>
      <c r="F19" s="9" t="s">
        <v>35</v>
      </c>
      <c r="G19" s="9" t="s">
        <v>59</v>
      </c>
      <c r="H19" s="1">
        <v>240750</v>
      </c>
      <c r="I19" s="1">
        <v>241000</v>
      </c>
      <c r="J19" s="11">
        <v>250</v>
      </c>
      <c r="K19" s="1" t="s">
        <v>17</v>
      </c>
    </row>
    <row r="20" spans="1:11" ht="30" customHeight="1">
      <c r="A20" s="1">
        <v>18</v>
      </c>
      <c r="B20" s="1" t="s">
        <v>12</v>
      </c>
      <c r="C20" s="8">
        <v>43392</v>
      </c>
      <c r="D20" s="9" t="s">
        <v>60</v>
      </c>
      <c r="E20" s="9" t="s">
        <v>61</v>
      </c>
      <c r="F20" s="9" t="s">
        <v>62</v>
      </c>
      <c r="G20" s="9" t="s">
        <v>63</v>
      </c>
      <c r="H20" s="1">
        <v>241000</v>
      </c>
      <c r="I20" s="1">
        <v>241100</v>
      </c>
      <c r="J20" s="11">
        <f>I20-H20</f>
        <v>100</v>
      </c>
      <c r="K20" s="1" t="s">
        <v>17</v>
      </c>
    </row>
    <row r="21" spans="1:11" ht="30" customHeight="1">
      <c r="A21" s="1">
        <v>19</v>
      </c>
      <c r="B21" s="1" t="s">
        <v>12</v>
      </c>
      <c r="C21" s="8">
        <v>43394</v>
      </c>
      <c r="D21" s="9" t="s">
        <v>46</v>
      </c>
      <c r="E21" s="9" t="s">
        <v>24</v>
      </c>
      <c r="F21" s="9" t="s">
        <v>64</v>
      </c>
      <c r="G21" s="9" t="s">
        <v>65</v>
      </c>
      <c r="H21" s="1">
        <v>241100</v>
      </c>
      <c r="I21" s="1">
        <v>241450</v>
      </c>
      <c r="J21" s="11">
        <v>350</v>
      </c>
      <c r="K21" s="1" t="s">
        <v>17</v>
      </c>
    </row>
    <row r="22" spans="1:11" ht="30" customHeight="1">
      <c r="A22" s="1">
        <v>20</v>
      </c>
      <c r="B22" s="1" t="s">
        <v>12</v>
      </c>
      <c r="C22" s="8">
        <v>43396</v>
      </c>
      <c r="D22" s="9" t="s">
        <v>46</v>
      </c>
      <c r="E22" s="9" t="s">
        <v>24</v>
      </c>
      <c r="F22" s="9" t="s">
        <v>66</v>
      </c>
      <c r="G22" s="9" t="s">
        <v>67</v>
      </c>
      <c r="H22" s="1">
        <v>241450</v>
      </c>
      <c r="I22" s="1">
        <v>241485</v>
      </c>
      <c r="J22" s="11">
        <f>I22-H22</f>
        <v>35</v>
      </c>
      <c r="K22" s="1" t="s">
        <v>17</v>
      </c>
    </row>
    <row r="23" spans="1:11" ht="30" customHeight="1">
      <c r="A23" s="1">
        <v>21</v>
      </c>
      <c r="B23" s="1" t="s">
        <v>12</v>
      </c>
      <c r="C23" s="8">
        <v>43397</v>
      </c>
      <c r="D23" s="9" t="s">
        <v>46</v>
      </c>
      <c r="E23" s="9" t="s">
        <v>24</v>
      </c>
      <c r="F23" s="9" t="s">
        <v>68</v>
      </c>
      <c r="G23" s="9" t="s">
        <v>67</v>
      </c>
      <c r="H23" s="1">
        <v>241485</v>
      </c>
      <c r="I23" s="1">
        <v>241500</v>
      </c>
      <c r="J23" s="11">
        <f>I23-H23</f>
        <v>15</v>
      </c>
      <c r="K23" s="1" t="s">
        <v>17</v>
      </c>
    </row>
    <row r="24" spans="1:11" ht="30" customHeight="1">
      <c r="A24" s="1">
        <v>22</v>
      </c>
      <c r="B24" s="1" t="s">
        <v>12</v>
      </c>
      <c r="C24" s="8">
        <v>43397</v>
      </c>
      <c r="D24" s="9" t="s">
        <v>49</v>
      </c>
      <c r="E24" s="9" t="s">
        <v>69</v>
      </c>
      <c r="F24" s="9" t="s">
        <v>70</v>
      </c>
      <c r="G24" s="9" t="s">
        <v>71</v>
      </c>
      <c r="H24" s="1">
        <v>241500</v>
      </c>
      <c r="I24" s="1">
        <v>241540</v>
      </c>
      <c r="J24" s="11">
        <f>I24-H24</f>
        <v>40</v>
      </c>
      <c r="K24" s="1" t="s">
        <v>17</v>
      </c>
    </row>
    <row r="25" spans="1:11" ht="30" customHeight="1">
      <c r="A25" s="1">
        <v>23</v>
      </c>
      <c r="B25" s="1" t="s">
        <v>12</v>
      </c>
      <c r="C25" s="8">
        <v>43398</v>
      </c>
      <c r="D25" s="9" t="s">
        <v>46</v>
      </c>
      <c r="E25" s="9" t="s">
        <v>24</v>
      </c>
      <c r="F25" s="9" t="s">
        <v>72</v>
      </c>
      <c r="G25" s="9" t="s">
        <v>65</v>
      </c>
      <c r="H25" s="1">
        <v>241540</v>
      </c>
      <c r="I25" s="1">
        <v>241550</v>
      </c>
      <c r="J25" s="11">
        <f>I25-H25</f>
        <v>10</v>
      </c>
      <c r="K25" s="1" t="s">
        <v>17</v>
      </c>
    </row>
    <row r="26" spans="1:11" ht="30" customHeight="1">
      <c r="A26" s="1">
        <v>24</v>
      </c>
      <c r="B26" s="1" t="s">
        <v>12</v>
      </c>
      <c r="C26" s="8">
        <v>43398</v>
      </c>
      <c r="D26" s="9" t="s">
        <v>46</v>
      </c>
      <c r="E26" s="9" t="s">
        <v>24</v>
      </c>
      <c r="F26" s="9" t="s">
        <v>64</v>
      </c>
      <c r="G26" s="9" t="s">
        <v>65</v>
      </c>
      <c r="H26" s="1">
        <v>241550</v>
      </c>
      <c r="I26" s="1">
        <v>241900</v>
      </c>
      <c r="J26" s="11">
        <v>350</v>
      </c>
      <c r="K26" s="1" t="s">
        <v>17</v>
      </c>
    </row>
    <row r="27" spans="1:11" ht="30" customHeight="1">
      <c r="A27" s="1">
        <v>25</v>
      </c>
      <c r="B27" s="1" t="s">
        <v>12</v>
      </c>
      <c r="C27" s="8">
        <v>43405</v>
      </c>
      <c r="D27" s="9" t="s">
        <v>73</v>
      </c>
      <c r="E27" s="9" t="s">
        <v>74</v>
      </c>
      <c r="F27" s="9" t="s">
        <v>75</v>
      </c>
      <c r="G27" s="9" t="s">
        <v>76</v>
      </c>
      <c r="H27" s="17">
        <v>241900</v>
      </c>
      <c r="I27" s="17">
        <v>242750</v>
      </c>
      <c r="J27" s="19">
        <f aca="true" t="shared" si="1" ref="J27:J53">I27-H27</f>
        <v>850</v>
      </c>
      <c r="K27" s="1" t="s">
        <v>17</v>
      </c>
    </row>
    <row r="28" spans="1:11" ht="30" customHeight="1">
      <c r="A28" s="1">
        <v>26</v>
      </c>
      <c r="B28" s="1" t="s">
        <v>12</v>
      </c>
      <c r="C28" s="8">
        <v>43407</v>
      </c>
      <c r="D28" s="9" t="s">
        <v>42</v>
      </c>
      <c r="E28" s="9" t="s">
        <v>43</v>
      </c>
      <c r="F28" s="9" t="s">
        <v>44</v>
      </c>
      <c r="G28" s="9" t="s">
        <v>32</v>
      </c>
      <c r="H28" s="17">
        <v>242750</v>
      </c>
      <c r="I28" s="17">
        <v>243000</v>
      </c>
      <c r="J28" s="19">
        <f t="shared" si="1"/>
        <v>250</v>
      </c>
      <c r="K28" s="1" t="s">
        <v>17</v>
      </c>
    </row>
    <row r="29" spans="1:11" ht="30" customHeight="1">
      <c r="A29" s="1">
        <v>27</v>
      </c>
      <c r="B29" s="1" t="s">
        <v>12</v>
      </c>
      <c r="C29" s="8">
        <v>43410</v>
      </c>
      <c r="D29" s="9" t="s">
        <v>77</v>
      </c>
      <c r="E29" s="9" t="s">
        <v>78</v>
      </c>
      <c r="F29" s="9" t="s">
        <v>79</v>
      </c>
      <c r="G29" s="9" t="s">
        <v>80</v>
      </c>
      <c r="H29" s="17">
        <v>243000</v>
      </c>
      <c r="I29" s="17">
        <v>243040</v>
      </c>
      <c r="J29" s="19">
        <f t="shared" si="1"/>
        <v>40</v>
      </c>
      <c r="K29" s="1" t="s">
        <v>17</v>
      </c>
    </row>
    <row r="30" spans="1:11" ht="30" customHeight="1">
      <c r="A30" s="1">
        <v>28</v>
      </c>
      <c r="B30" s="1" t="s">
        <v>12</v>
      </c>
      <c r="C30" s="8">
        <v>43411</v>
      </c>
      <c r="D30" s="9" t="s">
        <v>81</v>
      </c>
      <c r="E30" s="9" t="s">
        <v>82</v>
      </c>
      <c r="F30" s="9" t="s">
        <v>83</v>
      </c>
      <c r="G30" s="9" t="s">
        <v>32</v>
      </c>
      <c r="H30" s="17">
        <v>243040</v>
      </c>
      <c r="I30" s="17">
        <v>243080</v>
      </c>
      <c r="J30" s="19">
        <f t="shared" si="1"/>
        <v>40</v>
      </c>
      <c r="K30" s="1" t="s">
        <v>17</v>
      </c>
    </row>
    <row r="31" spans="1:11" ht="30" customHeight="1">
      <c r="A31" s="1">
        <v>29</v>
      </c>
      <c r="B31" s="1" t="s">
        <v>12</v>
      </c>
      <c r="C31" s="8">
        <v>43416</v>
      </c>
      <c r="D31" s="9" t="s">
        <v>84</v>
      </c>
      <c r="E31" s="9" t="s">
        <v>85</v>
      </c>
      <c r="F31" s="9" t="s">
        <v>86</v>
      </c>
      <c r="G31" s="9" t="s">
        <v>32</v>
      </c>
      <c r="H31" s="17">
        <v>243080</v>
      </c>
      <c r="I31" s="17">
        <v>243110</v>
      </c>
      <c r="J31" s="19">
        <f t="shared" si="1"/>
        <v>30</v>
      </c>
      <c r="K31" s="1" t="s">
        <v>17</v>
      </c>
    </row>
    <row r="32" spans="1:11" ht="30" customHeight="1">
      <c r="A32" s="1">
        <v>30</v>
      </c>
      <c r="B32" s="1" t="s">
        <v>12</v>
      </c>
      <c r="C32" s="8">
        <v>43418</v>
      </c>
      <c r="D32" s="9" t="s">
        <v>87</v>
      </c>
      <c r="E32" s="9" t="s">
        <v>88</v>
      </c>
      <c r="F32" s="9" t="s">
        <v>89</v>
      </c>
      <c r="G32" s="9" t="s">
        <v>32</v>
      </c>
      <c r="H32" s="17">
        <v>243110</v>
      </c>
      <c r="I32" s="17">
        <v>243140</v>
      </c>
      <c r="J32" s="19">
        <f t="shared" si="1"/>
        <v>30</v>
      </c>
      <c r="K32" s="1" t="s">
        <v>17</v>
      </c>
    </row>
    <row r="33" spans="1:11" ht="30" customHeight="1">
      <c r="A33" s="1">
        <v>31</v>
      </c>
      <c r="B33" s="1" t="s">
        <v>12</v>
      </c>
      <c r="C33" s="8">
        <v>43419</v>
      </c>
      <c r="D33" s="9" t="s">
        <v>20</v>
      </c>
      <c r="E33" s="9" t="s">
        <v>21</v>
      </c>
      <c r="F33" s="9" t="s">
        <v>90</v>
      </c>
      <c r="G33" s="9" t="s">
        <v>23</v>
      </c>
      <c r="H33" s="17">
        <v>243110</v>
      </c>
      <c r="I33" s="17">
        <v>243125</v>
      </c>
      <c r="J33" s="19">
        <f t="shared" si="1"/>
        <v>15</v>
      </c>
      <c r="K33" s="1" t="s">
        <v>17</v>
      </c>
    </row>
    <row r="34" spans="1:11" ht="30" customHeight="1">
      <c r="A34" s="1">
        <v>32</v>
      </c>
      <c r="B34" s="1" t="s">
        <v>12</v>
      </c>
      <c r="C34" s="8">
        <v>43420</v>
      </c>
      <c r="D34" s="9" t="s">
        <v>91</v>
      </c>
      <c r="E34" s="9" t="s">
        <v>92</v>
      </c>
      <c r="F34" s="9" t="s">
        <v>90</v>
      </c>
      <c r="G34" s="9" t="s">
        <v>93</v>
      </c>
      <c r="H34" s="17">
        <v>243125</v>
      </c>
      <c r="I34" s="17">
        <v>243140</v>
      </c>
      <c r="J34" s="19">
        <f t="shared" si="1"/>
        <v>15</v>
      </c>
      <c r="K34" s="1" t="s">
        <v>17</v>
      </c>
    </row>
    <row r="35" spans="1:11" ht="30" customHeight="1">
      <c r="A35" s="1">
        <v>33</v>
      </c>
      <c r="B35" s="1" t="s">
        <v>12</v>
      </c>
      <c r="C35" s="8">
        <v>43423</v>
      </c>
      <c r="D35" s="9" t="s">
        <v>94</v>
      </c>
      <c r="E35" s="9" t="s">
        <v>34</v>
      </c>
      <c r="F35" s="9" t="s">
        <v>95</v>
      </c>
      <c r="G35" s="9" t="s">
        <v>41</v>
      </c>
      <c r="H35" s="17">
        <v>243140</v>
      </c>
      <c r="I35" s="17">
        <v>243160</v>
      </c>
      <c r="J35" s="19">
        <f t="shared" si="1"/>
        <v>20</v>
      </c>
      <c r="K35" s="1" t="s">
        <v>17</v>
      </c>
    </row>
    <row r="36" spans="1:11" ht="30" customHeight="1">
      <c r="A36" s="1">
        <v>34</v>
      </c>
      <c r="B36" s="1" t="s">
        <v>12</v>
      </c>
      <c r="C36" s="8">
        <v>43423</v>
      </c>
      <c r="D36" s="9" t="s">
        <v>87</v>
      </c>
      <c r="E36" s="9" t="s">
        <v>96</v>
      </c>
      <c r="F36" s="9" t="s">
        <v>97</v>
      </c>
      <c r="G36" s="9" t="s">
        <v>98</v>
      </c>
      <c r="H36" s="17">
        <v>243160</v>
      </c>
      <c r="I36" s="17">
        <v>243170</v>
      </c>
      <c r="J36" s="19">
        <f t="shared" si="1"/>
        <v>10</v>
      </c>
      <c r="K36" s="1" t="s">
        <v>17</v>
      </c>
    </row>
    <row r="37" spans="1:11" ht="30" customHeight="1">
      <c r="A37" s="1">
        <v>35</v>
      </c>
      <c r="B37" s="1" t="s">
        <v>12</v>
      </c>
      <c r="C37" s="8">
        <v>43426</v>
      </c>
      <c r="D37" s="9" t="s">
        <v>29</v>
      </c>
      <c r="E37" s="9" t="s">
        <v>30</v>
      </c>
      <c r="F37" s="9" t="s">
        <v>31</v>
      </c>
      <c r="G37" s="9" t="s">
        <v>99</v>
      </c>
      <c r="H37" s="17">
        <v>243170</v>
      </c>
      <c r="I37" s="17">
        <v>243200</v>
      </c>
      <c r="J37" s="19">
        <f t="shared" si="1"/>
        <v>30</v>
      </c>
      <c r="K37" s="1" t="s">
        <v>17</v>
      </c>
    </row>
    <row r="38" spans="1:11" ht="30" customHeight="1">
      <c r="A38" s="1">
        <v>36</v>
      </c>
      <c r="B38" s="1" t="s">
        <v>12</v>
      </c>
      <c r="C38" s="8">
        <v>43427</v>
      </c>
      <c r="D38" s="9" t="s">
        <v>100</v>
      </c>
      <c r="E38" s="9" t="s">
        <v>101</v>
      </c>
      <c r="F38" s="9" t="s">
        <v>102</v>
      </c>
      <c r="G38" s="9" t="s">
        <v>99</v>
      </c>
      <c r="H38" s="17">
        <v>243200</v>
      </c>
      <c r="I38" s="17">
        <v>243210</v>
      </c>
      <c r="J38" s="19">
        <f t="shared" si="1"/>
        <v>10</v>
      </c>
      <c r="K38" s="1" t="s">
        <v>17</v>
      </c>
    </row>
    <row r="39" spans="1:11" ht="30" customHeight="1">
      <c r="A39" s="1">
        <v>37</v>
      </c>
      <c r="B39" s="1" t="s">
        <v>12</v>
      </c>
      <c r="C39" s="8">
        <v>43427</v>
      </c>
      <c r="D39" s="9" t="s">
        <v>42</v>
      </c>
      <c r="E39" s="9" t="s">
        <v>43</v>
      </c>
      <c r="F39" s="9" t="s">
        <v>103</v>
      </c>
      <c r="G39" s="9" t="s">
        <v>104</v>
      </c>
      <c r="H39" s="17">
        <v>243210</v>
      </c>
      <c r="I39" s="17">
        <v>243300</v>
      </c>
      <c r="J39" s="19">
        <f t="shared" si="1"/>
        <v>90</v>
      </c>
      <c r="K39" s="1" t="s">
        <v>17</v>
      </c>
    </row>
    <row r="40" spans="1:11" ht="30" customHeight="1">
      <c r="A40" s="1">
        <v>38</v>
      </c>
      <c r="B40" s="1" t="s">
        <v>12</v>
      </c>
      <c r="C40" s="8">
        <v>43429</v>
      </c>
      <c r="D40" s="9" t="s">
        <v>42</v>
      </c>
      <c r="E40" s="9" t="s">
        <v>43</v>
      </c>
      <c r="F40" s="9" t="s">
        <v>103</v>
      </c>
      <c r="G40" s="9" t="s">
        <v>104</v>
      </c>
      <c r="H40" s="17">
        <v>243300</v>
      </c>
      <c r="I40" s="17">
        <v>243360</v>
      </c>
      <c r="J40" s="19">
        <f t="shared" si="1"/>
        <v>60</v>
      </c>
      <c r="K40" s="1" t="s">
        <v>17</v>
      </c>
    </row>
    <row r="41" spans="1:11" ht="30" customHeight="1">
      <c r="A41" s="1">
        <v>39</v>
      </c>
      <c r="B41" s="1" t="s">
        <v>12</v>
      </c>
      <c r="C41" s="8">
        <v>43430</v>
      </c>
      <c r="D41" s="9" t="s">
        <v>20</v>
      </c>
      <c r="E41" s="9" t="s">
        <v>37</v>
      </c>
      <c r="F41" s="9" t="s">
        <v>90</v>
      </c>
      <c r="G41" s="9" t="s">
        <v>39</v>
      </c>
      <c r="H41" s="17">
        <v>243360</v>
      </c>
      <c r="I41" s="17">
        <v>243375</v>
      </c>
      <c r="J41" s="19">
        <f t="shared" si="1"/>
        <v>15</v>
      </c>
      <c r="K41" s="1" t="s">
        <v>17</v>
      </c>
    </row>
    <row r="42" spans="1:11" ht="30" customHeight="1">
      <c r="A42" s="1">
        <v>40</v>
      </c>
      <c r="B42" s="1" t="s">
        <v>12</v>
      </c>
      <c r="C42" s="8">
        <v>43431</v>
      </c>
      <c r="D42" s="9" t="s">
        <v>20</v>
      </c>
      <c r="E42" s="9" t="s">
        <v>105</v>
      </c>
      <c r="F42" s="9" t="s">
        <v>54</v>
      </c>
      <c r="G42" s="9" t="s">
        <v>23</v>
      </c>
      <c r="H42" s="17">
        <v>243375</v>
      </c>
      <c r="I42" s="17">
        <v>243390</v>
      </c>
      <c r="J42" s="19">
        <f t="shared" si="1"/>
        <v>15</v>
      </c>
      <c r="K42" s="1" t="s">
        <v>17</v>
      </c>
    </row>
    <row r="43" spans="1:11" ht="30" customHeight="1">
      <c r="A43" s="1">
        <v>41</v>
      </c>
      <c r="B43" s="1"/>
      <c r="C43" s="8"/>
      <c r="D43" s="9"/>
      <c r="E43" s="9"/>
      <c r="F43" s="9"/>
      <c r="G43" s="9"/>
      <c r="H43" s="17"/>
      <c r="I43" s="17"/>
      <c r="J43" s="19">
        <f t="shared" si="1"/>
        <v>0</v>
      </c>
      <c r="K43" s="1" t="s">
        <v>17</v>
      </c>
    </row>
    <row r="44" spans="1:11" ht="30" customHeight="1">
      <c r="A44" s="1">
        <v>42</v>
      </c>
      <c r="B44" s="1"/>
      <c r="C44" s="8"/>
      <c r="D44" s="9"/>
      <c r="E44" s="9"/>
      <c r="F44" s="9"/>
      <c r="G44" s="9"/>
      <c r="H44" s="17"/>
      <c r="I44" s="17"/>
      <c r="J44" s="19">
        <f t="shared" si="1"/>
        <v>0</v>
      </c>
      <c r="K44" s="1" t="s">
        <v>17</v>
      </c>
    </row>
    <row r="45" spans="1:11" ht="30" customHeight="1">
      <c r="A45" s="1">
        <v>43</v>
      </c>
      <c r="B45" s="1"/>
      <c r="C45" s="8"/>
      <c r="D45" s="9"/>
      <c r="E45" s="9"/>
      <c r="F45" s="9"/>
      <c r="G45" s="9"/>
      <c r="H45" s="17"/>
      <c r="I45" s="17"/>
      <c r="J45" s="19">
        <f t="shared" si="1"/>
        <v>0</v>
      </c>
      <c r="K45" s="1" t="s">
        <v>17</v>
      </c>
    </row>
    <row r="46" spans="1:11" ht="30" customHeight="1">
      <c r="A46" s="1">
        <v>44</v>
      </c>
      <c r="B46" s="1"/>
      <c r="C46" s="8"/>
      <c r="D46" s="9"/>
      <c r="E46" s="9"/>
      <c r="F46" s="9"/>
      <c r="G46" s="9"/>
      <c r="H46" s="17"/>
      <c r="I46" s="17"/>
      <c r="J46" s="19">
        <f t="shared" si="1"/>
        <v>0</v>
      </c>
      <c r="K46" s="1" t="s">
        <v>17</v>
      </c>
    </row>
    <row r="47" spans="1:11" ht="30" customHeight="1">
      <c r="A47" s="1">
        <v>45</v>
      </c>
      <c r="B47" s="1"/>
      <c r="C47" s="8"/>
      <c r="D47" s="9"/>
      <c r="E47" s="9"/>
      <c r="F47" s="9"/>
      <c r="G47" s="9"/>
      <c r="H47" s="17"/>
      <c r="I47" s="17"/>
      <c r="J47" s="19">
        <f t="shared" si="1"/>
        <v>0</v>
      </c>
      <c r="K47" s="1" t="s">
        <v>17</v>
      </c>
    </row>
    <row r="48" spans="1:11" ht="30" customHeight="1">
      <c r="A48" s="1">
        <v>46</v>
      </c>
      <c r="B48" s="1"/>
      <c r="C48" s="8"/>
      <c r="D48" s="9"/>
      <c r="E48" s="9"/>
      <c r="F48" s="9"/>
      <c r="G48" s="9"/>
      <c r="H48" s="17"/>
      <c r="I48" s="17"/>
      <c r="J48" s="19">
        <f t="shared" si="1"/>
        <v>0</v>
      </c>
      <c r="K48" s="1" t="s">
        <v>17</v>
      </c>
    </row>
    <row r="49" spans="1:11" ht="30" customHeight="1">
      <c r="A49" s="1">
        <v>47</v>
      </c>
      <c r="B49" s="1"/>
      <c r="C49" s="8"/>
      <c r="D49" s="9"/>
      <c r="E49" s="9"/>
      <c r="F49" s="9"/>
      <c r="G49" s="9"/>
      <c r="H49" s="17"/>
      <c r="I49" s="17"/>
      <c r="J49" s="19">
        <f t="shared" si="1"/>
        <v>0</v>
      </c>
      <c r="K49" s="1" t="s">
        <v>17</v>
      </c>
    </row>
    <row r="50" spans="1:11" ht="30" customHeight="1">
      <c r="A50" s="1">
        <v>48</v>
      </c>
      <c r="B50" s="1"/>
      <c r="C50" s="8"/>
      <c r="D50" s="9"/>
      <c r="E50" s="9"/>
      <c r="F50" s="9"/>
      <c r="G50" s="9"/>
      <c r="H50" s="17"/>
      <c r="I50" s="17"/>
      <c r="J50" s="19">
        <f t="shared" si="1"/>
        <v>0</v>
      </c>
      <c r="K50" s="1" t="s">
        <v>17</v>
      </c>
    </row>
    <row r="51" spans="1:11" ht="30" customHeight="1">
      <c r="A51" s="1">
        <v>49</v>
      </c>
      <c r="B51" s="1"/>
      <c r="C51" s="8"/>
      <c r="D51" s="9"/>
      <c r="E51" s="9"/>
      <c r="F51" s="9"/>
      <c r="G51" s="9"/>
      <c r="H51" s="17"/>
      <c r="I51" s="17"/>
      <c r="J51" s="19">
        <f t="shared" si="1"/>
        <v>0</v>
      </c>
      <c r="K51" s="1" t="s">
        <v>17</v>
      </c>
    </row>
    <row r="52" spans="1:11" ht="30" customHeight="1">
      <c r="A52" s="1">
        <v>50</v>
      </c>
      <c r="B52" s="1"/>
      <c r="C52" s="8"/>
      <c r="D52" s="9"/>
      <c r="E52" s="9"/>
      <c r="F52" s="9"/>
      <c r="G52" s="9"/>
      <c r="H52" s="17"/>
      <c r="I52" s="17"/>
      <c r="J52" s="19">
        <f t="shared" si="1"/>
        <v>0</v>
      </c>
      <c r="K52" s="1" t="s">
        <v>17</v>
      </c>
    </row>
    <row r="53" spans="1:11" ht="30" customHeight="1">
      <c r="A53" s="1"/>
      <c r="B53" s="1"/>
      <c r="C53" s="1"/>
      <c r="D53" s="9"/>
      <c r="E53" s="9"/>
      <c r="F53" s="9"/>
      <c r="G53" s="9"/>
      <c r="H53" s="17"/>
      <c r="I53" s="17"/>
      <c r="J53" s="19">
        <f t="shared" si="1"/>
        <v>0</v>
      </c>
      <c r="K53" s="1" t="s">
        <v>17</v>
      </c>
    </row>
  </sheetData>
  <sheetProtection/>
  <autoFilter ref="A2:K53"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zoomScalePageLayoutView="0" workbookViewId="0" topLeftCell="A1">
      <selection activeCell="H18" sqref="H18"/>
    </sheetView>
  </sheetViews>
  <sheetFormatPr defaultColWidth="9.00390625" defaultRowHeight="14.25"/>
  <cols>
    <col min="1" max="1" width="4.75390625" style="0" customWidth="1"/>
    <col min="2" max="2" width="13.00390625" style="0" customWidth="1"/>
    <col min="3" max="3" width="14.00390625" style="0" customWidth="1"/>
    <col min="4" max="4" width="17.75390625" style="0" customWidth="1"/>
    <col min="5" max="5" width="21.125" style="0" customWidth="1"/>
    <col min="6" max="6" width="16.50390625" style="0" customWidth="1"/>
    <col min="7" max="7" width="22.50390625" style="0" customWidth="1"/>
    <col min="8" max="8" width="11.25390625" style="0" bestFit="1" customWidth="1"/>
    <col min="10" max="10" width="8.00390625" style="0" customWidth="1"/>
  </cols>
  <sheetData>
    <row r="1" spans="1:11" ht="30" customHeight="1">
      <c r="A1" s="20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1" t="s">
        <v>10</v>
      </c>
      <c r="K2" s="1" t="s">
        <v>11</v>
      </c>
    </row>
    <row r="3" spans="1:12" ht="24" customHeight="1">
      <c r="A3" s="2">
        <v>1</v>
      </c>
      <c r="B3" s="3" t="s">
        <v>106</v>
      </c>
      <c r="C3" s="4">
        <v>43713</v>
      </c>
      <c r="D3" s="3" t="s">
        <v>107</v>
      </c>
      <c r="E3" s="3" t="s">
        <v>108</v>
      </c>
      <c r="F3" s="3" t="s">
        <v>109</v>
      </c>
      <c r="G3" s="5" t="s">
        <v>110</v>
      </c>
      <c r="H3" s="6">
        <v>250146</v>
      </c>
      <c r="I3" s="6">
        <f>H3+J3</f>
        <v>250161</v>
      </c>
      <c r="J3" s="12">
        <v>15</v>
      </c>
      <c r="K3" s="13" t="s">
        <v>111</v>
      </c>
      <c r="L3" s="14"/>
    </row>
    <row r="4" spans="1:12" ht="24" customHeight="1">
      <c r="A4" s="2">
        <v>2</v>
      </c>
      <c r="B4" s="6" t="s">
        <v>106</v>
      </c>
      <c r="C4" s="4">
        <v>43714</v>
      </c>
      <c r="D4" s="3" t="s">
        <v>107</v>
      </c>
      <c r="E4" s="3" t="s">
        <v>112</v>
      </c>
      <c r="F4" s="3" t="s">
        <v>113</v>
      </c>
      <c r="G4" s="5" t="s">
        <v>114</v>
      </c>
      <c r="H4" s="6">
        <v>250161</v>
      </c>
      <c r="I4" s="6">
        <f>H4+J4</f>
        <v>250381</v>
      </c>
      <c r="J4" s="12">
        <v>220</v>
      </c>
      <c r="K4" s="13" t="s">
        <v>111</v>
      </c>
      <c r="L4" s="14"/>
    </row>
    <row r="5" spans="1:12" ht="24" customHeight="1">
      <c r="A5" s="2">
        <v>3</v>
      </c>
      <c r="B5" s="6" t="s">
        <v>106</v>
      </c>
      <c r="C5" s="4">
        <v>43714</v>
      </c>
      <c r="D5" s="3" t="s">
        <v>107</v>
      </c>
      <c r="E5" s="3" t="s">
        <v>112</v>
      </c>
      <c r="F5" s="3" t="s">
        <v>113</v>
      </c>
      <c r="G5" s="5" t="s">
        <v>114</v>
      </c>
      <c r="H5" s="6">
        <v>250381</v>
      </c>
      <c r="I5" s="6">
        <f>H5+J5</f>
        <v>250601</v>
      </c>
      <c r="J5" s="12">
        <v>220</v>
      </c>
      <c r="K5" s="13" t="s">
        <v>111</v>
      </c>
      <c r="L5" s="14"/>
    </row>
    <row r="6" spans="1:12" ht="24" customHeight="1">
      <c r="A6" s="2">
        <v>4</v>
      </c>
      <c r="B6" s="6" t="s">
        <v>106</v>
      </c>
      <c r="C6" s="4">
        <v>43720</v>
      </c>
      <c r="D6" s="3" t="s">
        <v>107</v>
      </c>
      <c r="E6" s="3" t="s">
        <v>108</v>
      </c>
      <c r="F6" s="3" t="s">
        <v>109</v>
      </c>
      <c r="G6" s="5" t="s">
        <v>110</v>
      </c>
      <c r="H6" s="6">
        <v>250601</v>
      </c>
      <c r="I6" s="6">
        <v>250616</v>
      </c>
      <c r="J6" s="12">
        <v>15</v>
      </c>
      <c r="K6" s="13" t="s">
        <v>111</v>
      </c>
      <c r="L6" s="14"/>
    </row>
    <row r="7" spans="1:12" ht="24" customHeight="1">
      <c r="A7" s="2">
        <v>5</v>
      </c>
      <c r="B7" s="6" t="s">
        <v>106</v>
      </c>
      <c r="C7" s="4">
        <v>43725</v>
      </c>
      <c r="D7" s="3" t="s">
        <v>107</v>
      </c>
      <c r="E7" s="3" t="s">
        <v>108</v>
      </c>
      <c r="F7" s="3" t="s">
        <v>109</v>
      </c>
      <c r="G7" s="5" t="s">
        <v>110</v>
      </c>
      <c r="H7" s="6">
        <v>250616</v>
      </c>
      <c r="I7" s="6">
        <v>250631</v>
      </c>
      <c r="J7" s="12">
        <v>15</v>
      </c>
      <c r="K7" s="13" t="s">
        <v>111</v>
      </c>
      <c r="L7" s="14"/>
    </row>
    <row r="8" spans="1:12" ht="24" customHeight="1">
      <c r="A8" s="2">
        <v>6</v>
      </c>
      <c r="B8" s="6" t="s">
        <v>106</v>
      </c>
      <c r="C8" s="7">
        <v>43732</v>
      </c>
      <c r="D8" s="3" t="s">
        <v>107</v>
      </c>
      <c r="E8" s="3" t="s">
        <v>108</v>
      </c>
      <c r="F8" s="3" t="s">
        <v>109</v>
      </c>
      <c r="G8" s="5" t="s">
        <v>110</v>
      </c>
      <c r="H8" s="6">
        <v>250631</v>
      </c>
      <c r="I8" s="6">
        <f>H8+J8</f>
        <v>250646</v>
      </c>
      <c r="J8" s="12">
        <v>15</v>
      </c>
      <c r="K8" s="13" t="s">
        <v>111</v>
      </c>
      <c r="L8" s="14"/>
    </row>
    <row r="9" spans="1:11" ht="24" customHeight="1">
      <c r="A9" s="2">
        <v>7</v>
      </c>
      <c r="B9" s="1" t="s">
        <v>12</v>
      </c>
      <c r="C9" s="8">
        <v>43710</v>
      </c>
      <c r="D9" s="9" t="s">
        <v>115</v>
      </c>
      <c r="E9" s="9" t="s">
        <v>37</v>
      </c>
      <c r="F9" s="9" t="s">
        <v>116</v>
      </c>
      <c r="G9" s="10" t="s">
        <v>110</v>
      </c>
      <c r="H9" s="1">
        <v>244985</v>
      </c>
      <c r="I9" s="1">
        <v>245000</v>
      </c>
      <c r="J9" s="11">
        <f>I9-H9</f>
        <v>15</v>
      </c>
      <c r="K9" s="1" t="s">
        <v>117</v>
      </c>
    </row>
    <row r="10" spans="1:11" ht="24" customHeight="1">
      <c r="A10" s="2">
        <v>8</v>
      </c>
      <c r="B10" s="1" t="s">
        <v>12</v>
      </c>
      <c r="C10" s="8">
        <v>43712</v>
      </c>
      <c r="D10" s="9" t="s">
        <v>115</v>
      </c>
      <c r="E10" s="9" t="s">
        <v>112</v>
      </c>
      <c r="F10" s="9" t="s">
        <v>116</v>
      </c>
      <c r="G10" s="10" t="s">
        <v>23</v>
      </c>
      <c r="H10" s="10">
        <v>245000</v>
      </c>
      <c r="I10" s="10">
        <v>245015</v>
      </c>
      <c r="J10" s="15">
        <f>I10-H10</f>
        <v>15</v>
      </c>
      <c r="K10" s="10" t="s">
        <v>117</v>
      </c>
    </row>
    <row r="11" spans="1:11" ht="24" customHeight="1">
      <c r="A11" s="2">
        <v>9</v>
      </c>
      <c r="B11" s="1" t="s">
        <v>12</v>
      </c>
      <c r="C11" s="8">
        <v>43727</v>
      </c>
      <c r="D11" s="9" t="s">
        <v>115</v>
      </c>
      <c r="E11" s="9" t="s">
        <v>37</v>
      </c>
      <c r="F11" s="9" t="s">
        <v>116</v>
      </c>
      <c r="G11" s="10" t="s">
        <v>110</v>
      </c>
      <c r="H11" s="1">
        <v>245015</v>
      </c>
      <c r="I11" s="1">
        <v>245030</v>
      </c>
      <c r="J11" s="11">
        <f>I11-H11</f>
        <v>15</v>
      </c>
      <c r="K11" s="1" t="s">
        <v>117</v>
      </c>
    </row>
    <row r="12" spans="1:11" ht="24" customHeight="1">
      <c r="A12" s="2">
        <v>10</v>
      </c>
      <c r="B12" s="1" t="s">
        <v>118</v>
      </c>
      <c r="C12" s="8">
        <v>43711</v>
      </c>
      <c r="D12" s="1" t="s">
        <v>119</v>
      </c>
      <c r="E12" s="1" t="s">
        <v>120</v>
      </c>
      <c r="F12" s="9" t="s">
        <v>116</v>
      </c>
      <c r="G12" s="1" t="s">
        <v>121</v>
      </c>
      <c r="H12" s="1">
        <v>411850</v>
      </c>
      <c r="I12" s="1">
        <v>411870</v>
      </c>
      <c r="J12" s="11">
        <v>20</v>
      </c>
      <c r="K12" s="1" t="s">
        <v>122</v>
      </c>
    </row>
  </sheetData>
  <sheetProtection/>
  <autoFilter ref="A2:K11">
    <sortState ref="A3:K12">
      <sortCondition sortBy="value" ref="A3:A12"/>
    </sortState>
  </autoFilter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cao</cp:lastModifiedBy>
  <dcterms:created xsi:type="dcterms:W3CDTF">1996-12-17T01:32:42Z</dcterms:created>
  <dcterms:modified xsi:type="dcterms:W3CDTF">2019-10-17T01:50:59Z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